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em1" sheetId="1" state="visible" r:id="rId3"/>
    <sheet name="sem2" sheetId="2" state="visible" r:id="rId4"/>
    <sheet name="sem3" sheetId="3" state="visible" r:id="rId5"/>
    <sheet name="overall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<sst xmlns="http://schemas.openxmlformats.org/spreadsheetml/2006/main" count="100" uniqueCount="76">
  <si>
    <t xml:space="preserve">Code</t>
  </si>
  <si>
    <t xml:space="preserve">Subject</t>
  </si>
  <si>
    <t xml:space="preserve">Credits</t>
  </si>
  <si>
    <t xml:space="preserve">Internal</t>
  </si>
  <si>
    <t xml:space="preserve">External</t>
  </si>
  <si>
    <t xml:space="preserve">Total Marks</t>
  </si>
  <si>
    <t xml:space="preserve">Grade Point</t>
  </si>
  <si>
    <t xml:space="preserve">Ci * Gi</t>
  </si>
  <si>
    <t xml:space="preserve">ICT101</t>
  </si>
  <si>
    <t xml:space="preserve">Programming</t>
  </si>
  <si>
    <t xml:space="preserve">ICT103</t>
  </si>
  <si>
    <t xml:space="preserve">Electrical</t>
  </si>
  <si>
    <t xml:space="preserve">ICT105</t>
  </si>
  <si>
    <t xml:space="preserve">Mechanics</t>
  </si>
  <si>
    <t xml:space="preserve">HS107</t>
  </si>
  <si>
    <t xml:space="preserve">Communication</t>
  </si>
  <si>
    <t xml:space="preserve">BS109</t>
  </si>
  <si>
    <t xml:space="preserve">Chemistry</t>
  </si>
  <si>
    <t xml:space="preserve">BS111</t>
  </si>
  <si>
    <t xml:space="preserve">Mathematics</t>
  </si>
  <si>
    <t xml:space="preserve">BS113</t>
  </si>
  <si>
    <t xml:space="preserve">Physics</t>
  </si>
  <si>
    <t xml:space="preserve">LLB115</t>
  </si>
  <si>
    <t xml:space="preserve">Law</t>
  </si>
  <si>
    <t xml:space="preserve">ICT151</t>
  </si>
  <si>
    <t xml:space="preserve">CS Lab</t>
  </si>
  <si>
    <t xml:space="preserve">ICT153</t>
  </si>
  <si>
    <t xml:space="preserve">ED</t>
  </si>
  <si>
    <t xml:space="preserve">ICT155</t>
  </si>
  <si>
    <t xml:space="preserve">Electrical Lab</t>
  </si>
  <si>
    <t xml:space="preserve">BS157</t>
  </si>
  <si>
    <t xml:space="preserve">Chem Lab</t>
  </si>
  <si>
    <t xml:space="preserve">BS159</t>
  </si>
  <si>
    <t xml:space="preserve">Physics Lab</t>
  </si>
  <si>
    <t xml:space="preserve">SGPA</t>
  </si>
  <si>
    <t xml:space="preserve">HS102</t>
  </si>
  <si>
    <t xml:space="preserve">Communication Skills</t>
  </si>
  <si>
    <t xml:space="preserve">BS104</t>
  </si>
  <si>
    <t xml:space="preserve">BS106</t>
  </si>
  <si>
    <t xml:space="preserve">BS108</t>
  </si>
  <si>
    <t xml:space="preserve">BS110</t>
  </si>
  <si>
    <t xml:space="preserve">Prob &amp; Stats</t>
  </si>
  <si>
    <t xml:space="preserve">ICT144</t>
  </si>
  <si>
    <t xml:space="preserve">Human Values &amp; Ethics</t>
  </si>
  <si>
    <t xml:space="preserve">EMES112</t>
  </si>
  <si>
    <t xml:space="preserve">Environmental Studies</t>
  </si>
  <si>
    <t xml:space="preserve">ICT116</t>
  </si>
  <si>
    <t xml:space="preserve">Manufacturing</t>
  </si>
  <si>
    <t xml:space="preserve">ICT160</t>
  </si>
  <si>
    <t xml:space="preserve">Python Lab</t>
  </si>
  <si>
    <t xml:space="preserve">ICT152</t>
  </si>
  <si>
    <t xml:space="preserve">BS156</t>
  </si>
  <si>
    <t xml:space="preserve">BS158</t>
  </si>
  <si>
    <t xml:space="preserve">BS110P</t>
  </si>
  <si>
    <t xml:space="preserve">Prob &amp; Stats Lab</t>
  </si>
  <si>
    <t xml:space="preserve">BS201</t>
  </si>
  <si>
    <t xml:space="preserve">Linear Algebra</t>
  </si>
  <si>
    <t xml:space="preserve">ARI203</t>
  </si>
  <si>
    <t xml:space="preserve">Artificial Intelligence</t>
  </si>
  <si>
    <t xml:space="preserve">ARI205</t>
  </si>
  <si>
    <t xml:space="preserve">Computer Networks</t>
  </si>
  <si>
    <t xml:space="preserve">ARI207</t>
  </si>
  <si>
    <t xml:space="preserve">Analog Electronics</t>
  </si>
  <si>
    <t xml:space="preserve">ARI209</t>
  </si>
  <si>
    <t xml:space="preserve">Mechatronic Systems</t>
  </si>
  <si>
    <t xml:space="preserve">HSAR211</t>
  </si>
  <si>
    <t xml:space="preserve">Engineering Economics</t>
  </si>
  <si>
    <t xml:space="preserve">ARI251</t>
  </si>
  <si>
    <t xml:space="preserve">AI Lab</t>
  </si>
  <si>
    <t xml:space="preserve">ARI253</t>
  </si>
  <si>
    <t xml:space="preserve">Electronics Lab</t>
  </si>
  <si>
    <t xml:space="preserve">ARI255</t>
  </si>
  <si>
    <t xml:space="preserve">Mechatronic Systems Lab</t>
  </si>
  <si>
    <t xml:space="preserve">ARI257</t>
  </si>
  <si>
    <t xml:space="preserve">Computer Networks Lab</t>
  </si>
  <si>
    <t xml:space="preserve">GPA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</si>
</sst>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00"/>
      <name val="Arial"/>
      <family val="2"/>
    </font>
    <font>
      <sz val="10"/>
      <color rgb="FF006600"/>
      <name val="Arial"/>
      <family val="2"/>
    </font>
    <font>
      <sz val="10"/>
      <color rgb="FFCC0000"/>
      <name val="Arial"/>
      <family val="2"/>
    </font>
    <font>
      <sz val="10"/>
      <color rgb="FF996600"/>
      <name val="Arial"/>
      <family val="2"/>
    </font>
    <font>
      <b val="true"/>
      <sz val="10"/>
      <color rgb="FF9966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8" fillId="4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Good" xfId="20"/>
    <cellStyle name="Bad" xfId="21"/>
    <cellStyle name="Neutral" xfId="22"/>
    <cellStyle name="Warning" xfId="23"/>
    <cellStyle name="Accent 3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90" zoomScaleNormal="190" zoomScalePageLayoutView="100" workbookViewId="0">
      <selection pane="topLeft" activeCell="C16" activeCellId="0" sqref="C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9.8"/>
    <col collapsed="false" customWidth="true" hidden="false" outlineLevel="0" max="2" min="2" style="0" width="21"/>
  </cols>
  <sheetData>
    <row r="1" customFormat="false" ht="21.5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A2" s="2" t="s">
        <v>8</v>
      </c>
      <c r="B2" s="2" t="s">
        <v>9</v>
      </c>
      <c r="C2" s="2" t="n">
        <v>3</v>
      </c>
      <c r="D2" s="2"/>
      <c r="E2" s="2"/>
      <c r="F2" s="2" t="n">
        <f aca="false">D2+E2</f>
        <v>0</v>
      </c>
      <c r="G2" s="2" t="n">
        <f aca="false">IF(F2&gt;=90,10,IF(F2&gt;=75,9,IF(F2&gt;=65,8,IF(F2&gt;=55,7,IF(F2&gt;=50,6,IF(F2&gt;=45,5,IF(F2&gt;=40,4,0)))))))</f>
        <v>0</v>
      </c>
      <c r="H2" s="2" t="n">
        <f aca="false">C2*G2</f>
        <v>0</v>
      </c>
    </row>
    <row r="3" customFormat="false" ht="12.8" hidden="false" customHeight="false" outlineLevel="0" collapsed="false">
      <c r="A3" s="3" t="s">
        <v>10</v>
      </c>
      <c r="B3" s="4" t="s">
        <v>11</v>
      </c>
      <c r="C3" s="3" t="n">
        <v>3</v>
      </c>
      <c r="D3" s="3"/>
      <c r="E3" s="3"/>
      <c r="F3" s="3" t="n">
        <f aca="false">D3+E3</f>
        <v>0</v>
      </c>
      <c r="G3" s="3" t="n">
        <f aca="false">IF(F3&gt;=90,10,IF(F3&gt;=75,9,IF(F3&gt;=65,8,IF(F3&gt;=55,7,IF(F3&gt;=50,6,IF(F3&gt;=45,5,IF(F3&gt;=40,4,0)))))))</f>
        <v>0</v>
      </c>
      <c r="H3" s="3" t="n">
        <f aca="false">C3*G3</f>
        <v>0</v>
      </c>
    </row>
    <row r="4" customFormat="false" ht="12.8" hidden="false" customHeight="false" outlineLevel="0" collapsed="false">
      <c r="A4" s="3" t="s">
        <v>12</v>
      </c>
      <c r="B4" s="5" t="s">
        <v>13</v>
      </c>
      <c r="C4" s="3" t="n">
        <v>3</v>
      </c>
      <c r="D4" s="3"/>
      <c r="E4" s="3"/>
      <c r="F4" s="3" t="n">
        <f aca="false">D4+E4</f>
        <v>0</v>
      </c>
      <c r="G4" s="3" t="n">
        <f aca="false">IF(F4&gt;=90,10,IF(F4&gt;=75,9,IF(F4&gt;=65,8,IF(F4&gt;=55,7,IF(F4&gt;=50,6,IF(F4&gt;=45,5,IF(F4&gt;=40,4,0)))))))</f>
        <v>0</v>
      </c>
      <c r="H4" s="3" t="n">
        <f aca="false">C4*G4</f>
        <v>0</v>
      </c>
    </row>
    <row r="5" customFormat="false" ht="12.8" hidden="false" customHeight="false" outlineLevel="0" collapsed="false">
      <c r="A5" s="6" t="s">
        <v>14</v>
      </c>
      <c r="B5" s="7" t="s">
        <v>15</v>
      </c>
      <c r="C5" s="6" t="n">
        <v>3</v>
      </c>
      <c r="D5" s="6"/>
      <c r="E5" s="3"/>
      <c r="F5" s="6" t="n">
        <f aca="false">D5+E5</f>
        <v>0</v>
      </c>
      <c r="G5" s="6" t="n">
        <f aca="false">IF(F5&gt;=90,10,IF(F5&gt;=75,9,IF(F5&gt;=65,8,IF(F5&gt;=55,7,IF(F5&gt;=50,6,IF(F5&gt;=45,5,IF(F5&gt;=40,4,0)))))))</f>
        <v>0</v>
      </c>
      <c r="H5" s="6" t="n">
        <f aca="false">C5*G5</f>
        <v>0</v>
      </c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3</v>
      </c>
      <c r="D6" s="3"/>
      <c r="E6" s="2"/>
      <c r="F6" s="3" t="n">
        <f aca="false">D6+E6</f>
        <v>0</v>
      </c>
      <c r="G6" s="3" t="n">
        <f aca="false">IF(F6&gt;=90,10,IF(F6&gt;=75,9,IF(F6&gt;=65,8,IF(F6&gt;=55,7,IF(F6&gt;=50,6,IF(F6&gt;=45,5,IF(F6&gt;=40,4,0)))))))</f>
        <v>0</v>
      </c>
      <c r="H6" s="3" t="n">
        <f aca="false">C6*G6</f>
        <v>0</v>
      </c>
    </row>
    <row r="7" customFormat="false" ht="12.8" hidden="false" customHeight="false" outlineLevel="0" collapsed="false">
      <c r="A7" s="8" t="s">
        <v>18</v>
      </c>
      <c r="B7" s="8" t="s">
        <v>19</v>
      </c>
      <c r="C7" s="8" t="n">
        <v>4</v>
      </c>
      <c r="D7" s="8"/>
      <c r="E7" s="8"/>
      <c r="F7" s="8" t="n">
        <f aca="false">D7+E7</f>
        <v>0</v>
      </c>
      <c r="G7" s="8" t="n">
        <f aca="false">IF(F7&gt;=90,10,IF(F7&gt;=75,9,IF(F7&gt;=65,8,IF(F7&gt;=55,7,IF(F7&gt;=50,6,IF(F7&gt;=45,5,IF(F7&gt;=40,4,0)))))))</f>
        <v>0</v>
      </c>
      <c r="H7" s="8" t="n">
        <f aca="false">C7*G7</f>
        <v>0</v>
      </c>
    </row>
    <row r="8" customFormat="false" ht="12.8" hidden="false" customHeight="false" outlineLevel="0" collapsed="false">
      <c r="A8" s="2" t="s">
        <v>20</v>
      </c>
      <c r="B8" s="4" t="s">
        <v>21</v>
      </c>
      <c r="C8" s="2" t="n">
        <v>3</v>
      </c>
      <c r="D8" s="2"/>
      <c r="E8" s="2"/>
      <c r="F8" s="2" t="n">
        <f aca="false">D8+E8</f>
        <v>0</v>
      </c>
      <c r="G8" s="2" t="n">
        <f aca="false">IF(F8&gt;=90,10,IF(F8&gt;=75,9,IF(F8&gt;=65,8,IF(F8&gt;=55,7,IF(F8&gt;=50,6,IF(F8&gt;=45,5,IF(F8&gt;=40,4,0)))))))</f>
        <v>0</v>
      </c>
      <c r="H8" s="2" t="n">
        <f aca="false">C8*G8</f>
        <v>0</v>
      </c>
    </row>
    <row r="9" customFormat="false" ht="12.8" hidden="false" customHeight="false" outlineLevel="0" collapsed="false">
      <c r="A9" s="9" t="s">
        <v>22</v>
      </c>
      <c r="B9" s="9" t="s">
        <v>23</v>
      </c>
      <c r="C9" s="9" t="n">
        <v>2</v>
      </c>
      <c r="D9" s="9"/>
      <c r="E9" s="9"/>
      <c r="F9" s="9" t="n">
        <f aca="false">D9+E9</f>
        <v>0</v>
      </c>
      <c r="G9" s="9" t="n">
        <f aca="false">IF(F9&gt;=90,10,IF(F9&gt;=75,9,IF(F9&gt;=65,8,IF(F9&gt;=55,7,IF(F9&gt;=50,6,IF(F9&gt;=45,5,IF(F9&gt;=40,4,0)))))))</f>
        <v>0</v>
      </c>
      <c r="H9" s="9" t="n">
        <f aca="false">C9*G9</f>
        <v>0</v>
      </c>
    </row>
    <row r="10" customFormat="false" ht="12.8" hidden="false" customHeight="false" outlineLevel="0" collapsed="false">
      <c r="A10" s="10" t="s">
        <v>24</v>
      </c>
      <c r="B10" s="10" t="s">
        <v>25</v>
      </c>
      <c r="C10" s="10" t="n">
        <v>1</v>
      </c>
      <c r="D10" s="10"/>
      <c r="E10" s="10"/>
      <c r="F10" s="10" t="n">
        <f aca="false">D10+E10</f>
        <v>0</v>
      </c>
      <c r="G10" s="10" t="n">
        <f aca="false">IF(F10&gt;=90,10,IF(F10&gt;=75,9,IF(F10&gt;=65,8,IF(F10&gt;=55,7,IF(F10&gt;=50,6,IF(F10&gt;=45,5,IF(F10&gt;=40,4,0)))))))</f>
        <v>0</v>
      </c>
      <c r="H10" s="10" t="n">
        <f aca="false">C10*G10</f>
        <v>0</v>
      </c>
    </row>
    <row r="11" customFormat="false" ht="12.8" hidden="false" customHeight="false" outlineLevel="0" collapsed="false">
      <c r="A11" s="10" t="s">
        <v>26</v>
      </c>
      <c r="B11" s="10" t="s">
        <v>27</v>
      </c>
      <c r="C11" s="10" t="n">
        <v>1</v>
      </c>
      <c r="D11" s="10"/>
      <c r="E11" s="10"/>
      <c r="F11" s="10" t="n">
        <f aca="false">D11+E11</f>
        <v>0</v>
      </c>
      <c r="G11" s="10" t="n">
        <f aca="false">IF(F11&gt;=90,10,IF(F11&gt;=75,9,IF(F11&gt;=65,8,IF(F11&gt;=55,7,IF(F11&gt;=50,6,IF(F11&gt;=45,5,IF(F11&gt;=40,4,0)))))))</f>
        <v>0</v>
      </c>
      <c r="H11" s="10" t="n">
        <f aca="false">C11*G11</f>
        <v>0</v>
      </c>
    </row>
    <row r="12" customFormat="false" ht="12.8" hidden="false" customHeight="false" outlineLevel="0" collapsed="false">
      <c r="A12" s="10" t="s">
        <v>28</v>
      </c>
      <c r="B12" s="10" t="s">
        <v>29</v>
      </c>
      <c r="C12" s="10" t="n">
        <v>1</v>
      </c>
      <c r="D12" s="10"/>
      <c r="E12" s="10"/>
      <c r="F12" s="10" t="n">
        <f aca="false">D12+E12</f>
        <v>0</v>
      </c>
      <c r="G12" s="10" t="n">
        <f aca="false">IF(F12&gt;=90,10,IF(F12&gt;=75,9,IF(F12&gt;=65,8,IF(F12&gt;=55,7,IF(F12&gt;=50,6,IF(F12&gt;=45,5,IF(F12&gt;=40,4,0)))))))</f>
        <v>0</v>
      </c>
      <c r="H12" s="10" t="n">
        <f aca="false">C12*G12</f>
        <v>0</v>
      </c>
    </row>
    <row r="13" customFormat="false" ht="12.8" hidden="false" customHeight="false" outlineLevel="0" collapsed="false">
      <c r="A13" s="10" t="s">
        <v>30</v>
      </c>
      <c r="B13" s="10" t="s">
        <v>31</v>
      </c>
      <c r="C13" s="10" t="n">
        <v>1</v>
      </c>
      <c r="D13" s="10"/>
      <c r="E13" s="10"/>
      <c r="F13" s="10" t="n">
        <f aca="false">D13+E13</f>
        <v>0</v>
      </c>
      <c r="G13" s="10" t="n">
        <f aca="false">IF(F13&gt;=90,10,IF(F13&gt;=75,9,IF(F13&gt;=65,8,IF(F13&gt;=55,7,IF(F13&gt;=50,6,IF(F13&gt;=45,5,IF(F13&gt;=40,4,0)))))))</f>
        <v>0</v>
      </c>
      <c r="H13" s="10" t="n">
        <f aca="false">C13*G13</f>
        <v>0</v>
      </c>
    </row>
    <row r="14" customFormat="false" ht="12.8" hidden="false" customHeight="false" outlineLevel="0" collapsed="false">
      <c r="A14" s="10" t="s">
        <v>32</v>
      </c>
      <c r="B14" s="10" t="s">
        <v>33</v>
      </c>
      <c r="C14" s="10" t="n">
        <v>1</v>
      </c>
      <c r="D14" s="10"/>
      <c r="E14" s="10"/>
      <c r="F14" s="10" t="n">
        <f aca="false">D14+E14</f>
        <v>0</v>
      </c>
      <c r="G14" s="10" t="n">
        <f aca="false">IF(F14&gt;=90,10,IF(F14&gt;=75,9,IF(F14&gt;=65,8,IF(F14&gt;=55,7,IF(F14&gt;=50,6,IF(F14&gt;=45,5,IF(F14&gt;=40,4,0)))))))</f>
        <v>0</v>
      </c>
      <c r="H14" s="10" t="n">
        <f aca="false">C14*G14</f>
        <v>0</v>
      </c>
    </row>
    <row r="15" customFormat="false" ht="12.8" hidden="false" customHeight="false" outlineLevel="0" collapsed="false">
      <c r="A15" s="11"/>
      <c r="B15" s="11"/>
      <c r="C15" s="11" t="n">
        <f aca="false">SUM(C2:C14)</f>
        <v>29</v>
      </c>
      <c r="D15" s="11"/>
      <c r="E15" s="11"/>
      <c r="F15" s="11"/>
      <c r="G15" s="11"/>
      <c r="H15" s="11" t="n">
        <f aca="false">SUM(H2:H14)</f>
        <v>0</v>
      </c>
    </row>
    <row r="16" customFormat="false" ht="24.7" hidden="false" customHeight="true" outlineLevel="0" collapsed="false">
      <c r="A16" s="12" t="s">
        <v>34</v>
      </c>
      <c r="B16" s="12"/>
      <c r="C16" s="13" t="n">
        <f aca="false">H15/C15</f>
        <v>0</v>
      </c>
      <c r="D16" s="13"/>
      <c r="E16" s="13"/>
      <c r="F16" s="13"/>
      <c r="G16" s="13"/>
      <c r="H16" s="13"/>
    </row>
  </sheetData>
  <mergeCells count="2">
    <mergeCell ref="A16:B16"/>
    <mergeCell ref="C16:H16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190" zoomScaleNormal="190" zoomScalePageLayoutView="100" workbookViewId="0">
      <selection pane="topLeft" activeCell="C16" activeCellId="0" sqref="C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9.8"/>
    <col collapsed="false" customWidth="true" hidden="false" outlineLevel="0" max="2" min="2" style="0" width="21"/>
  </cols>
  <sheetData>
    <row r="1" customFormat="false" ht="21.5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A2" s="2" t="s">
        <v>35</v>
      </c>
      <c r="B2" s="2" t="s">
        <v>36</v>
      </c>
      <c r="C2" s="2" t="n">
        <v>3</v>
      </c>
      <c r="D2" s="2"/>
      <c r="E2" s="2"/>
      <c r="F2" s="2" t="n">
        <f aca="false">D2+E2</f>
        <v>0</v>
      </c>
      <c r="G2" s="2" t="n">
        <f aca="false">IF(F2&gt;=90,10,IF(F2&gt;=75,9,IF(F2&gt;=65,8,IF(F2&gt;=55,7,IF(F2&gt;=50,6,IF(F2&gt;=45,5,IF(F2&gt;=40,4,0)))))))</f>
        <v>0</v>
      </c>
      <c r="H2" s="2" t="n">
        <f aca="false">C2*G2</f>
        <v>0</v>
      </c>
    </row>
    <row r="3" customFormat="false" ht="12.8" hidden="false" customHeight="false" outlineLevel="0" collapsed="false">
      <c r="A3" s="3" t="s">
        <v>37</v>
      </c>
      <c r="B3" s="3" t="s">
        <v>17</v>
      </c>
      <c r="C3" s="3" t="n">
        <v>3</v>
      </c>
      <c r="D3" s="3"/>
      <c r="E3" s="3"/>
      <c r="F3" s="3" t="n">
        <f aca="false">D3+E3</f>
        <v>0</v>
      </c>
      <c r="G3" s="3" t="n">
        <f aca="false">IF(F3&gt;=90,10,IF(F3&gt;=75,9,IF(F3&gt;=65,8,IF(F3&gt;=55,7,IF(F3&gt;=50,6,IF(F3&gt;=45,5,IF(F3&gt;=40,4,0)))))))</f>
        <v>0</v>
      </c>
      <c r="H3" s="3" t="n">
        <f aca="false">C3*G3</f>
        <v>0</v>
      </c>
    </row>
    <row r="4" customFormat="false" ht="12.8" hidden="false" customHeight="false" outlineLevel="0" collapsed="false">
      <c r="A4" s="8" t="s">
        <v>38</v>
      </c>
      <c r="B4" s="8" t="s">
        <v>19</v>
      </c>
      <c r="C4" s="8" t="n">
        <v>4</v>
      </c>
      <c r="D4" s="8"/>
      <c r="E4" s="8"/>
      <c r="F4" s="8" t="n">
        <f aca="false">D4+E4</f>
        <v>0</v>
      </c>
      <c r="G4" s="8" t="n">
        <f aca="false">IF(F4&gt;=90,10,IF(F4&gt;=75,9,IF(F4&gt;=65,8,IF(F4&gt;=55,7,IF(F4&gt;=50,6,IF(F4&gt;=45,5,IF(F4&gt;=40,4,0)))))))</f>
        <v>0</v>
      </c>
      <c r="H4" s="8" t="n">
        <f aca="false">C4*G4</f>
        <v>0</v>
      </c>
    </row>
    <row r="5" customFormat="false" ht="12.8" hidden="false" customHeight="false" outlineLevel="0" collapsed="false">
      <c r="A5" s="6" t="s">
        <v>39</v>
      </c>
      <c r="B5" s="6" t="s">
        <v>21</v>
      </c>
      <c r="C5" s="6" t="n">
        <v>3</v>
      </c>
      <c r="D5" s="6"/>
      <c r="E5" s="3"/>
      <c r="F5" s="6" t="n">
        <f aca="false">D5+E5</f>
        <v>0</v>
      </c>
      <c r="G5" s="6" t="n">
        <f aca="false">IF(F5&gt;=90,10,IF(F5&gt;=75,9,IF(F5&gt;=65,8,IF(F5&gt;=55,7,IF(F5&gt;=50,6,IF(F5&gt;=45,5,IF(F5&gt;=40,4,0)))))))</f>
        <v>0</v>
      </c>
      <c r="H5" s="6" t="n">
        <f aca="false">C5*G5</f>
        <v>0</v>
      </c>
    </row>
    <row r="6" customFormat="false" ht="12.8" hidden="false" customHeight="false" outlineLevel="0" collapsed="false">
      <c r="A6" s="3" t="s">
        <v>40</v>
      </c>
      <c r="B6" s="3" t="s">
        <v>41</v>
      </c>
      <c r="C6" s="3" t="n">
        <v>3</v>
      </c>
      <c r="D6" s="3"/>
      <c r="E6" s="2"/>
      <c r="F6" s="3" t="n">
        <f aca="false">D6+E6</f>
        <v>0</v>
      </c>
      <c r="G6" s="3" t="n">
        <f aca="false">IF(F6&gt;=90,10,IF(F6&gt;=75,9,IF(F6&gt;=65,8,IF(F6&gt;=55,7,IF(F6&gt;=50,6,IF(F6&gt;=45,5,IF(F6&gt;=40,4,0)))))))</f>
        <v>0</v>
      </c>
      <c r="H6" s="3" t="n">
        <f aca="false">C6*G6</f>
        <v>0</v>
      </c>
    </row>
    <row r="7" customFormat="false" ht="12.8" hidden="false" customHeight="false" outlineLevel="0" collapsed="false">
      <c r="A7" s="14" t="s">
        <v>42</v>
      </c>
      <c r="B7" s="14" t="s">
        <v>43</v>
      </c>
      <c r="C7" s="11" t="n">
        <v>1</v>
      </c>
      <c r="D7" s="11"/>
      <c r="E7" s="11"/>
      <c r="F7" s="15" t="n">
        <f aca="false">D7+E7</f>
        <v>0</v>
      </c>
      <c r="G7" s="11" t="n">
        <f aca="false">IF(F7&gt;=90,10,IF(F7&gt;=75,9,IF(F7&gt;=65,8,IF(F7&gt;=55,7,IF(F7&gt;=50,6,IF(F7&gt;=45,5,IF(F7&gt;=40,4,0)))))))</f>
        <v>0</v>
      </c>
      <c r="H7" s="11" t="n">
        <f aca="false">C7*G7</f>
        <v>0</v>
      </c>
    </row>
    <row r="8" customFormat="false" ht="12.8" hidden="false" customHeight="false" outlineLevel="0" collapsed="false">
      <c r="A8" s="9" t="s">
        <v>44</v>
      </c>
      <c r="B8" s="9" t="s">
        <v>45</v>
      </c>
      <c r="C8" s="9" t="n">
        <v>4</v>
      </c>
      <c r="D8" s="9"/>
      <c r="E8" s="9"/>
      <c r="F8" s="9" t="n">
        <f aca="false">D8+E8</f>
        <v>0</v>
      </c>
      <c r="G8" s="9" t="n">
        <f aca="false">IF(F8&gt;=90,10,IF(F8&gt;=75,9,IF(F8&gt;=65,8,IF(F8&gt;=55,7,IF(F8&gt;=50,6,IF(F8&gt;=45,5,IF(F8&gt;=40,4,0)))))))</f>
        <v>0</v>
      </c>
      <c r="H8" s="9" t="n">
        <f aca="false">C8*G8</f>
        <v>0</v>
      </c>
    </row>
    <row r="9" customFormat="false" ht="12.8" hidden="false" customHeight="false" outlineLevel="0" collapsed="false">
      <c r="A9" s="16" t="s">
        <v>46</v>
      </c>
      <c r="B9" s="16" t="s">
        <v>47</v>
      </c>
      <c r="C9" s="16" t="n">
        <v>3</v>
      </c>
      <c r="D9" s="16"/>
      <c r="E9" s="16"/>
      <c r="F9" s="16" t="n">
        <f aca="false">D9+E9</f>
        <v>0</v>
      </c>
      <c r="G9" s="16" t="n">
        <f aca="false">IF(F9&gt;=90,10,IF(F9&gt;=75,9,IF(F9&gt;=65,8,IF(F9&gt;=55,7,IF(F9&gt;=50,6,IF(F9&gt;=45,5,IF(F9&gt;=40,4,0)))))))</f>
        <v>0</v>
      </c>
      <c r="H9" s="16" t="n">
        <f aca="false">C9*G9</f>
        <v>0</v>
      </c>
    </row>
    <row r="10" customFormat="false" ht="12.8" hidden="false" customHeight="false" outlineLevel="0" collapsed="false">
      <c r="A10" s="10" t="s">
        <v>48</v>
      </c>
      <c r="B10" s="10" t="s">
        <v>49</v>
      </c>
      <c r="C10" s="10" t="n">
        <v>1</v>
      </c>
      <c r="D10" s="10"/>
      <c r="E10" s="10"/>
      <c r="F10" s="10" t="n">
        <f aca="false">D10+E10</f>
        <v>0</v>
      </c>
      <c r="G10" s="10" t="n">
        <f aca="false">IF(F10&gt;=90,10,IF(F10&gt;=75,9,IF(F10&gt;=65,8,IF(F10&gt;=55,7,IF(F10&gt;=50,6,IF(F10&gt;=45,5,IF(F10&gt;=40,4,0)))))))</f>
        <v>0</v>
      </c>
      <c r="H10" s="10" t="n">
        <f aca="false">C10*G10</f>
        <v>0</v>
      </c>
    </row>
    <row r="11" customFormat="false" ht="12.8" hidden="false" customHeight="false" outlineLevel="0" collapsed="false">
      <c r="A11" s="10" t="s">
        <v>50</v>
      </c>
      <c r="B11" s="10" t="s">
        <v>27</v>
      </c>
      <c r="C11" s="10" t="n">
        <v>1</v>
      </c>
      <c r="D11" s="10"/>
      <c r="E11" s="10"/>
      <c r="F11" s="10" t="n">
        <f aca="false">D11+E11</f>
        <v>0</v>
      </c>
      <c r="G11" s="10" t="n">
        <f aca="false">IF(F11&gt;=90,10,IF(F11&gt;=75,9,IF(F11&gt;=65,8,IF(F11&gt;=55,7,IF(F11&gt;=50,6,IF(F11&gt;=45,5,IF(F11&gt;=40,4,0)))))))</f>
        <v>0</v>
      </c>
      <c r="H11" s="10" t="n">
        <f aca="false">C11*G11</f>
        <v>0</v>
      </c>
    </row>
    <row r="12" customFormat="false" ht="12.8" hidden="false" customHeight="false" outlineLevel="0" collapsed="false">
      <c r="A12" s="10" t="s">
        <v>51</v>
      </c>
      <c r="B12" s="10" t="s">
        <v>31</v>
      </c>
      <c r="C12" s="10" t="n">
        <v>1</v>
      </c>
      <c r="D12" s="10"/>
      <c r="E12" s="10"/>
      <c r="F12" s="10" t="n">
        <f aca="false">D12+E12</f>
        <v>0</v>
      </c>
      <c r="G12" s="10" t="n">
        <f aca="false">IF(F12&gt;=90,10,IF(F12&gt;=75,9,IF(F12&gt;=65,8,IF(F12&gt;=55,7,IF(F12&gt;=50,6,IF(F12&gt;=45,5,IF(F12&gt;=40,4,0)))))))</f>
        <v>0</v>
      </c>
      <c r="H12" s="10" t="n">
        <f aca="false">C12*G12</f>
        <v>0</v>
      </c>
    </row>
    <row r="13" customFormat="false" ht="12.8" hidden="false" customHeight="false" outlineLevel="0" collapsed="false">
      <c r="A13" s="10" t="s">
        <v>52</v>
      </c>
      <c r="B13" s="10" t="s">
        <v>33</v>
      </c>
      <c r="C13" s="10" t="n">
        <v>1</v>
      </c>
      <c r="D13" s="10"/>
      <c r="E13" s="10"/>
      <c r="F13" s="10" t="n">
        <f aca="false">D13+E13</f>
        <v>0</v>
      </c>
      <c r="G13" s="10" t="n">
        <f aca="false">IF(F13&gt;=90,10,IF(F13&gt;=75,9,IF(F13&gt;=65,8,IF(F13&gt;=55,7,IF(F13&gt;=50,6,IF(F13&gt;=45,5,IF(F13&gt;=40,4,0)))))))</f>
        <v>0</v>
      </c>
      <c r="H13" s="10" t="n">
        <f aca="false">C13*G13</f>
        <v>0</v>
      </c>
    </row>
    <row r="14" customFormat="false" ht="12.8" hidden="false" customHeight="false" outlineLevel="0" collapsed="false">
      <c r="A14" s="10" t="s">
        <v>53</v>
      </c>
      <c r="B14" s="10" t="s">
        <v>54</v>
      </c>
      <c r="C14" s="10" t="n">
        <v>1</v>
      </c>
      <c r="D14" s="10"/>
      <c r="E14" s="10"/>
      <c r="F14" s="10" t="n">
        <f aca="false">D14+E14</f>
        <v>0</v>
      </c>
      <c r="G14" s="10" t="n">
        <f aca="false">IF(F14&gt;=90,10,IF(F14&gt;=75,9,IF(F14&gt;=65,8,IF(F14&gt;=55,7,IF(F14&gt;=50,6,IF(F14&gt;=45,5,IF(F14&gt;=40,4,0)))))))</f>
        <v>0</v>
      </c>
      <c r="H14" s="10" t="n">
        <f aca="false">C14*G14</f>
        <v>0</v>
      </c>
    </row>
    <row r="15" customFormat="false" ht="12.8" hidden="false" customHeight="false" outlineLevel="0" collapsed="false">
      <c r="A15" s="11"/>
      <c r="B15" s="11"/>
      <c r="C15" s="11" t="n">
        <f aca="false">SUM(C2:C14)</f>
        <v>29</v>
      </c>
      <c r="D15" s="11"/>
      <c r="E15" s="11"/>
      <c r="F15" s="11"/>
      <c r="G15" s="11"/>
      <c r="H15" s="11" t="n">
        <f aca="false">SUM(H2:H14)</f>
        <v>0</v>
      </c>
    </row>
    <row r="16" customFormat="false" ht="24.7" hidden="false" customHeight="true" outlineLevel="0" collapsed="false">
      <c r="A16" s="12" t="s">
        <v>34</v>
      </c>
      <c r="B16" s="12"/>
      <c r="C16" s="13" t="n">
        <f aca="false">H15/C15</f>
        <v>0</v>
      </c>
      <c r="D16" s="13"/>
      <c r="E16" s="13"/>
      <c r="F16" s="13"/>
      <c r="G16" s="13"/>
      <c r="H16" s="13"/>
    </row>
  </sheetData>
  <mergeCells count="2">
    <mergeCell ref="A16:B16"/>
    <mergeCell ref="C16:H16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"/>
  <sheetViews>
    <sheetView showFormulas="false" showGridLines="true" showRowColHeaders="true" showZeros="true" rightToLeft="false" tabSelected="true" showOutlineSymbols="true" defaultGridColor="true" view="normal" topLeftCell="A1" colorId="64" zoomScale="190" zoomScaleNormal="190" zoomScalePageLayoutView="100" workbookViewId="0">
      <selection pane="topLeft" activeCell="E10" activeCellId="0" sqref="E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9.8"/>
    <col collapsed="false" customWidth="true" hidden="false" outlineLevel="0" max="2" min="2" style="0" width="22.83"/>
  </cols>
  <sheetData>
    <row r="1" customFormat="false" ht="21.5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A2" s="2" t="s">
        <v>55</v>
      </c>
      <c r="B2" s="2" t="s">
        <v>56</v>
      </c>
      <c r="C2" s="2" t="n">
        <v>4</v>
      </c>
      <c r="D2" s="2"/>
      <c r="E2" s="2"/>
      <c r="F2" s="2" t="n">
        <f aca="false">D2+E2</f>
        <v>0</v>
      </c>
      <c r="G2" s="2" t="n">
        <f aca="false">IF(F2&gt;=90,10,IF(F2&gt;=75,9,IF(F2&gt;=65,8,IF(F2&gt;=55,7,IF(F2&gt;=50,6,IF(F2&gt;=45,5,IF(F2&gt;=40,4,0)))))))</f>
        <v>0</v>
      </c>
      <c r="H2" s="2" t="n">
        <f aca="false">C2*G2</f>
        <v>0</v>
      </c>
    </row>
    <row r="3" customFormat="false" ht="12.8" hidden="false" customHeight="false" outlineLevel="0" collapsed="false">
      <c r="A3" s="3" t="s">
        <v>57</v>
      </c>
      <c r="B3" s="3" t="s">
        <v>58</v>
      </c>
      <c r="C3" s="3" t="n">
        <v>4</v>
      </c>
      <c r="D3" s="3"/>
      <c r="E3" s="3"/>
      <c r="F3" s="3" t="n">
        <f aca="false">D3+E3</f>
        <v>0</v>
      </c>
      <c r="G3" s="3" t="n">
        <f aca="false">IF(F3&gt;=90,10,IF(F3&gt;=75,9,IF(F3&gt;=65,8,IF(F3&gt;=55,7,IF(F3&gt;=50,6,IF(F3&gt;=45,5,IF(F3&gt;=40,4,0)))))))</f>
        <v>0</v>
      </c>
      <c r="H3" s="3" t="n">
        <f aca="false">C3*G3</f>
        <v>0</v>
      </c>
    </row>
    <row r="4" customFormat="false" ht="12.8" hidden="false" customHeight="false" outlineLevel="0" collapsed="false">
      <c r="A4" s="3" t="s">
        <v>59</v>
      </c>
      <c r="B4" s="3" t="s">
        <v>60</v>
      </c>
      <c r="C4" s="3" t="n">
        <v>3</v>
      </c>
      <c r="D4" s="3"/>
      <c r="E4" s="3"/>
      <c r="F4" s="3" t="n">
        <f aca="false">D4+E4</f>
        <v>0</v>
      </c>
      <c r="G4" s="3" t="n">
        <f aca="false">IF(F4&gt;=90,10,IF(F4&gt;=75,9,IF(F4&gt;=65,8,IF(F4&gt;=55,7,IF(F4&gt;=50,6,IF(F4&gt;=45,5,IF(F4&gt;=40,4,0)))))))</f>
        <v>0</v>
      </c>
      <c r="H4" s="3" t="n">
        <f aca="false">C4*G4</f>
        <v>0</v>
      </c>
    </row>
    <row r="5" customFormat="false" ht="12.8" hidden="false" customHeight="false" outlineLevel="0" collapsed="false">
      <c r="A5" s="8" t="s">
        <v>61</v>
      </c>
      <c r="B5" s="8" t="s">
        <v>62</v>
      </c>
      <c r="C5" s="8" t="n">
        <v>4</v>
      </c>
      <c r="D5" s="8"/>
      <c r="E5" s="8"/>
      <c r="F5" s="8" t="n">
        <f aca="false">D5+E5</f>
        <v>0</v>
      </c>
      <c r="G5" s="8" t="n">
        <f aca="false">IF(F5&gt;=90,10,IF(F5&gt;=75,9,IF(F5&gt;=65,8,IF(F5&gt;=55,7,IF(F5&gt;=50,6,IF(F5&gt;=45,5,IF(F5&gt;=40,4,0)))))))</f>
        <v>0</v>
      </c>
      <c r="H5" s="8" t="n">
        <f aca="false">C5*G5</f>
        <v>0</v>
      </c>
    </row>
    <row r="6" customFormat="false" ht="12.8" hidden="false" customHeight="false" outlineLevel="0" collapsed="false">
      <c r="A6" s="3" t="s">
        <v>63</v>
      </c>
      <c r="B6" s="3" t="s">
        <v>64</v>
      </c>
      <c r="C6" s="3" t="n">
        <v>4</v>
      </c>
      <c r="D6" s="3"/>
      <c r="E6" s="2"/>
      <c r="F6" s="3" t="n">
        <f aca="false">D6+E6</f>
        <v>0</v>
      </c>
      <c r="G6" s="3" t="n">
        <f aca="false">IF(F6&gt;=90,10,IF(F6&gt;=75,9,IF(F6&gt;=65,8,IF(F6&gt;=55,7,IF(F6&gt;=50,6,IF(F6&gt;=45,5,IF(F6&gt;=40,4,0)))))))</f>
        <v>0</v>
      </c>
      <c r="H6" s="3" t="n">
        <f aca="false">C6*G6</f>
        <v>0</v>
      </c>
    </row>
    <row r="7" customFormat="false" ht="12.8" hidden="false" customHeight="false" outlineLevel="0" collapsed="false">
      <c r="A7" s="9" t="s">
        <v>65</v>
      </c>
      <c r="B7" s="9" t="s">
        <v>66</v>
      </c>
      <c r="C7" s="9" t="n">
        <v>2</v>
      </c>
      <c r="D7" s="9"/>
      <c r="E7" s="9"/>
      <c r="F7" s="9" t="n">
        <f aca="false">D7+E7</f>
        <v>0</v>
      </c>
      <c r="G7" s="9" t="n">
        <f aca="false">IF(F7&gt;=90,10,IF(F7&gt;=75,9,IF(F7&gt;=65,8,IF(F7&gt;=55,7,IF(F7&gt;=50,6,IF(F7&gt;=45,5,IF(F7&gt;=40,4,0)))))))</f>
        <v>0</v>
      </c>
      <c r="H7" s="9" t="n">
        <f aca="false">C7*G7</f>
        <v>0</v>
      </c>
    </row>
    <row r="8" customFormat="false" ht="12.8" hidden="false" customHeight="false" outlineLevel="0" collapsed="false">
      <c r="A8" s="10" t="s">
        <v>67</v>
      </c>
      <c r="B8" s="10" t="s">
        <v>68</v>
      </c>
      <c r="C8" s="10" t="n">
        <v>1</v>
      </c>
      <c r="D8" s="10"/>
      <c r="E8" s="10"/>
      <c r="F8" s="10" t="n">
        <f aca="false">D8+E8</f>
        <v>0</v>
      </c>
      <c r="G8" s="10" t="n">
        <f aca="false">IF(F8&gt;=90,10,IF(F8&gt;=75,9,IF(F8&gt;=65,8,IF(F8&gt;=55,7,IF(F8&gt;=50,6,IF(F8&gt;=45,5,IF(F8&gt;=40,4,0)))))))</f>
        <v>0</v>
      </c>
      <c r="H8" s="10" t="n">
        <f aca="false">C8*G8</f>
        <v>0</v>
      </c>
    </row>
    <row r="9" customFormat="false" ht="12.8" hidden="false" customHeight="false" outlineLevel="0" collapsed="false">
      <c r="A9" s="10" t="s">
        <v>69</v>
      </c>
      <c r="B9" s="10" t="s">
        <v>70</v>
      </c>
      <c r="C9" s="10" t="n">
        <v>1</v>
      </c>
      <c r="D9" s="10"/>
      <c r="E9" s="10"/>
      <c r="F9" s="10" t="n">
        <f aca="false">D9+E9</f>
        <v>0</v>
      </c>
      <c r="G9" s="10" t="n">
        <f aca="false">IF(F9&gt;=90,10,IF(F9&gt;=75,9,IF(F9&gt;=65,8,IF(F9&gt;=55,7,IF(F9&gt;=50,6,IF(F9&gt;=45,5,IF(F9&gt;=40,4,0)))))))</f>
        <v>0</v>
      </c>
      <c r="H9" s="10" t="n">
        <f aca="false">C9*G9</f>
        <v>0</v>
      </c>
    </row>
    <row r="10" customFormat="false" ht="12.8" hidden="false" customHeight="false" outlineLevel="0" collapsed="false">
      <c r="A10" s="10" t="s">
        <v>71</v>
      </c>
      <c r="B10" s="10" t="s">
        <v>72</v>
      </c>
      <c r="C10" s="10" t="n">
        <v>1</v>
      </c>
      <c r="D10" s="10"/>
      <c r="E10" s="10"/>
      <c r="F10" s="10" t="n">
        <f aca="false">D10+E10</f>
        <v>0</v>
      </c>
      <c r="G10" s="10" t="n">
        <f aca="false">IF(F10&gt;=90,10,IF(F10&gt;=75,9,IF(F10&gt;=65,8,IF(F10&gt;=55,7,IF(F10&gt;=50,6,IF(F10&gt;=45,5,IF(F10&gt;=40,4,0)))))))</f>
        <v>0</v>
      </c>
      <c r="H10" s="10" t="n">
        <f aca="false">C10*G10</f>
        <v>0</v>
      </c>
    </row>
    <row r="11" customFormat="false" ht="12.8" hidden="false" customHeight="false" outlineLevel="0" collapsed="false">
      <c r="A11" s="10" t="s">
        <v>73</v>
      </c>
      <c r="B11" s="10" t="s">
        <v>74</v>
      </c>
      <c r="C11" s="10" t="n">
        <v>1</v>
      </c>
      <c r="D11" s="10"/>
      <c r="E11" s="10"/>
      <c r="F11" s="10" t="n">
        <f aca="false">D11+E11</f>
        <v>0</v>
      </c>
      <c r="G11" s="10" t="n">
        <f aca="false">IF(F11&gt;=90,10,IF(F11&gt;=75,9,IF(F11&gt;=65,8,IF(F11&gt;=55,7,IF(F11&gt;=50,6,IF(F11&gt;=45,5,IF(F11&gt;=40,4,0)))))))</f>
        <v>0</v>
      </c>
      <c r="H11" s="10" t="n">
        <f aca="false">C11*G11</f>
        <v>0</v>
      </c>
    </row>
    <row r="12" customFormat="false" ht="12.8" hidden="false" customHeight="false" outlineLevel="0" collapsed="false">
      <c r="A12" s="11"/>
      <c r="B12" s="11"/>
      <c r="C12" s="11" t="n">
        <f aca="false">SUM(C2:C11)</f>
        <v>25</v>
      </c>
      <c r="D12" s="11"/>
      <c r="E12" s="11"/>
      <c r="F12" s="11"/>
      <c r="G12" s="11"/>
      <c r="H12" s="11" t="n">
        <f aca="false">SUM(H2:H11)</f>
        <v>0</v>
      </c>
    </row>
    <row r="13" customFormat="false" ht="24.7" hidden="false" customHeight="true" outlineLevel="0" collapsed="false">
      <c r="A13" s="12" t="s">
        <v>34</v>
      </c>
      <c r="B13" s="12"/>
      <c r="C13" s="13" t="n">
        <f aca="false">H12/C12</f>
        <v>0</v>
      </c>
      <c r="D13" s="13"/>
      <c r="E13" s="13"/>
      <c r="F13" s="13"/>
      <c r="G13" s="13"/>
      <c r="H13" s="13"/>
    </row>
  </sheetData>
  <mergeCells count="2">
    <mergeCell ref="A13:B13"/>
    <mergeCell ref="C13:H1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"/>
  <sheetViews>
    <sheetView showFormulas="false" showGridLines="true" showRowColHeaders="true" showZeros="true" rightToLeft="false" tabSelected="false" showOutlineSymbols="true" defaultGridColor="true" view="normal" topLeftCell="A1" colorId="64" zoomScale="190" zoomScaleNormal="190" zoomScalePageLayoutView="100" workbookViewId="0">
      <selection pane="topLef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16.91"/>
  </cols>
  <sheetData>
    <row r="1" customFormat="false" ht="39.25" hidden="false" customHeight="true" outlineLevel="0" collapsed="false">
      <c r="A1" s="1" t="s">
        <v>75</v>
      </c>
      <c r="B1" s="11" t="n">
        <f aca="false">AVERAGE(sem1!C16, sem2!C16, sem3!C13)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2024-08-01T17:05:16Z</dcterms:created>
  <dc:creator/>
  <dc:description/>
  <dc:language>en-US</dc:language>
  <cp:lastModifiedBy/>
  <dcterms:modified xsi:type="dcterms:W3CDTF">2024-08-01T17:37:45Z</dcterms:modified>
  <cp:revision>14</cp:revision>
  <dc:subject/>
  <dc:title/>
</cp:coreProperties>
</file>